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Donato\Desktop\AMMINISTRAZIONE TRASPARENTE\Costi contabilizzati\"/>
    </mc:Choice>
  </mc:AlternateContent>
  <bookViews>
    <workbookView xWindow="0" yWindow="0" windowWidth="28800" windowHeight="11805"/>
  </bookViews>
  <sheets>
    <sheet name="Costi produzione libraria" sheetId="2" r:id="rId1"/>
    <sheet name="Costi attività C.C.T.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  <c r="D27" i="2"/>
  <c r="D19" i="2"/>
  <c r="D15" i="2"/>
  <c r="D8" i="2"/>
  <c r="D28" i="2" s="1"/>
</calcChain>
</file>

<file path=xl/sharedStrings.xml><?xml version="1.0" encoding="utf-8"?>
<sst xmlns="http://schemas.openxmlformats.org/spreadsheetml/2006/main" count="48" uniqueCount="48">
  <si>
    <t>ANNO</t>
  </si>
  <si>
    <t>CCT AG</t>
  </si>
  <si>
    <t>CCT  FI</t>
  </si>
  <si>
    <t>CCT RC</t>
  </si>
  <si>
    <t>CCT LE</t>
  </si>
  <si>
    <t>CCT NA</t>
  </si>
  <si>
    <t>CCT PU</t>
  </si>
  <si>
    <t>CCT RM 1</t>
  </si>
  <si>
    <t>CCT TS</t>
  </si>
  <si>
    <t>CCT CA</t>
  </si>
  <si>
    <t>CCT CE</t>
  </si>
  <si>
    <t>CCT CH</t>
  </si>
  <si>
    <t>CCT  CT</t>
  </si>
  <si>
    <t>TOTALI</t>
  </si>
  <si>
    <t>Esercizio 2020</t>
  </si>
  <si>
    <t>Esercizio 2021</t>
  </si>
  <si>
    <t>Esercizio 2022</t>
  </si>
  <si>
    <t xml:space="preserve">COSTI PRODUZIONE LIBRARIA (ELABORAZIONE DATI DI BILANCIO) </t>
  </si>
  <si>
    <t>Anno 2020 (in euro)</t>
  </si>
  <si>
    <t xml:space="preserve"> Anno 2021 (in euro)</t>
  </si>
  <si>
    <t>Anno 2022 (in euro)</t>
  </si>
  <si>
    <r>
      <t xml:space="preserve">   </t>
    </r>
    <r>
      <rPr>
        <i/>
        <sz val="12"/>
        <color theme="1"/>
        <rFont val="Times New Roman"/>
        <family val="1"/>
      </rPr>
      <t xml:space="preserve">Acquisti per </t>
    </r>
    <r>
      <rPr>
        <b/>
        <i/>
        <sz val="12"/>
        <color theme="1"/>
        <rFont val="Times New Roman"/>
        <family val="1"/>
      </rPr>
      <t>produzione interna: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</si>
  <si>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acquisto di materie prime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</si>
  <si>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acquisto di beni librari e riviste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</si>
  <si>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acquisto materiali di consumo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</si>
  <si>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acquisto imballaggi</t>
    </r>
  </si>
  <si>
    <t>Totale acquisti per produzione interna</t>
  </si>
  <si>
    <t xml:space="preserve">Variazione rimanenze magazzino: </t>
  </si>
  <si>
    <r>
      <t xml:space="preserve">Costi per </t>
    </r>
    <r>
      <rPr>
        <b/>
        <i/>
        <sz val="12"/>
        <color theme="1"/>
        <rFont val="Times New Roman"/>
        <family val="1"/>
      </rPr>
      <t>produzione interna: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</si>
  <si>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rilegatura volumi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</si>
  <si>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luce (BIC)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</si>
  <si>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acqua e riscaldamento (BIC)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</si>
  <si>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cancelleria e stampati (BIC)</t>
    </r>
  </si>
  <si>
    <t>Totale costi per produzione interna</t>
  </si>
  <si>
    <r>
      <t xml:space="preserve">Costi per prestazioni di servizi </t>
    </r>
    <r>
      <rPr>
        <b/>
        <i/>
        <sz val="12"/>
        <color theme="1"/>
        <rFont val="Times New Roman"/>
        <family val="1"/>
      </rPr>
      <t>(semilavorati per la Biblioteca)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</si>
  <si>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produzione testi informatici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</si>
  <si>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trascrizione testi musicali  </t>
    </r>
  </si>
  <si>
    <t>Totale costi semilavorati per la Biblioteca:</t>
  </si>
  <si>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Costi del personale </t>
    </r>
    <r>
      <rPr>
        <i/>
        <sz val="12"/>
        <color theme="1"/>
        <rFont val="Times New Roman"/>
        <family val="1"/>
      </rPr>
      <t>(collaudo, trascodifica, produzione e stampa libraria interna di riviste e testi di narrativa, musicali, scolastici in versione braille, informatica ed a grandi lettere) e spedizione testi in lettura agli utenti</t>
    </r>
    <r>
      <rPr>
        <b/>
        <i/>
        <sz val="12"/>
        <color theme="1"/>
        <rFont val="Times New Roman"/>
        <family val="1"/>
      </rPr>
      <t xml:space="preserve"> </t>
    </r>
  </si>
  <si>
    <r>
      <t xml:space="preserve">Costi per prestazioni di servizi </t>
    </r>
    <r>
      <rPr>
        <b/>
        <i/>
        <sz val="12"/>
        <color theme="1"/>
        <rFont val="Times New Roman"/>
        <family val="1"/>
      </rPr>
      <t>(prodotti finiti per la Biblioteca)</t>
    </r>
  </si>
  <si>
    <t xml:space="preserve">Servizio stampa braille affidato all’esterno  </t>
  </si>
  <si>
    <t>Totale costi prodotti finiti per la Biblioteca:</t>
  </si>
  <si>
    <r>
      <t xml:space="preserve">Costi della </t>
    </r>
    <r>
      <rPr>
        <b/>
        <i/>
        <sz val="12"/>
        <color theme="1"/>
        <rFont val="Times New Roman"/>
        <family val="1"/>
      </rPr>
      <t>produzione esterna (destinata ad utenti)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</si>
  <si>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testi scolastici in braille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</si>
  <si>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testi scolastici a caratteri ingranditi </t>
    </r>
  </si>
  <si>
    <t>Totale costi della produzione esterna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</si>
  <si>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Times New Roman"/>
        <family val="1"/>
      </rPr>
      <t>Totale generale costi della produzione libraria</t>
    </r>
  </si>
  <si>
    <t>COSTI CONTABILIZZATI DELLE ATTIVITA' DEI CENTRI DI CONSULENZA TIFLODIDATTICA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</si>
</sst>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rgb="FF000000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/>
    <xf numFmtId="0" fontId="7" fillId="0" borderId="7" xfId="0" applyFont="1" applyBorder="1" applyAlignment="1">
      <alignment horizontal="justify" vertical="center" wrapText="1"/>
    </xf>
    <xf numFmtId="4" fontId="7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/>
    <xf numFmtId="0" fontId="7" fillId="0" borderId="0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/>
    <xf numFmtId="0" fontId="5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9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justify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164" fontId="7" fillId="0" borderId="10" xfId="0" applyNumberFormat="1" applyFont="1" applyBorder="1"/>
    <xf numFmtId="0" fontId="9" fillId="0" borderId="6" xfId="0" applyFont="1" applyBorder="1" applyAlignment="1">
      <alignment horizontal="right" vertical="center" wrapText="1"/>
    </xf>
    <xf numFmtId="165" fontId="11" fillId="0" borderId="4" xfId="0" applyNumberFormat="1" applyFont="1" applyBorder="1" applyAlignment="1">
      <alignment horizontal="center" vertical="center"/>
    </xf>
    <xf numFmtId="0" fontId="1" fillId="0" borderId="0" xfId="0" applyFont="1"/>
    <xf numFmtId="4" fontId="2" fillId="2" borderId="11" xfId="0" applyNumberFormat="1" applyFont="1" applyFill="1" applyBorder="1" applyAlignment="1">
      <alignment horizontal="center" vertical="center" readingOrder="1"/>
    </xf>
    <xf numFmtId="4" fontId="3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right" vertical="center" readingOrder="1"/>
    </xf>
    <xf numFmtId="0" fontId="1" fillId="2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3" workbookViewId="0">
      <selection activeCell="H27" sqref="H27"/>
    </sheetView>
  </sheetViews>
  <sheetFormatPr defaultRowHeight="15" x14ac:dyDescent="0.25"/>
  <cols>
    <col min="1" max="1" width="38.7109375" customWidth="1"/>
    <col min="2" max="2" width="35.140625" customWidth="1"/>
    <col min="3" max="3" width="32.140625" customWidth="1"/>
    <col min="4" max="4" width="27.140625" customWidth="1"/>
  </cols>
  <sheetData>
    <row r="1" spans="1:4" ht="16.5" thickBot="1" x14ac:dyDescent="0.3">
      <c r="A1" s="1" t="s">
        <v>17</v>
      </c>
      <c r="B1" s="1"/>
      <c r="C1" s="1"/>
      <c r="D1" s="1"/>
    </row>
    <row r="2" spans="1:4" ht="16.5" thickBot="1" x14ac:dyDescent="0.3">
      <c r="A2" s="2"/>
      <c r="B2" s="3" t="s">
        <v>18</v>
      </c>
      <c r="C2" s="3" t="s">
        <v>19</v>
      </c>
      <c r="D2" s="3" t="s">
        <v>20</v>
      </c>
    </row>
    <row r="3" spans="1:4" ht="16.5" thickBot="1" x14ac:dyDescent="0.3">
      <c r="A3" s="4" t="s">
        <v>21</v>
      </c>
      <c r="B3" s="5"/>
      <c r="C3" s="5"/>
      <c r="D3" s="6"/>
    </row>
    <row r="4" spans="1:4" ht="15.75" x14ac:dyDescent="0.25">
      <c r="A4" s="7" t="s">
        <v>22</v>
      </c>
      <c r="B4" s="8">
        <v>90366.96</v>
      </c>
      <c r="C4" s="8">
        <v>76197.81</v>
      </c>
      <c r="D4" s="9">
        <v>98401.32</v>
      </c>
    </row>
    <row r="5" spans="1:4" ht="15.75" x14ac:dyDescent="0.25">
      <c r="A5" s="10" t="s">
        <v>23</v>
      </c>
      <c r="B5" s="8">
        <v>10000</v>
      </c>
      <c r="C5" s="8">
        <v>17706.759999999998</v>
      </c>
      <c r="D5" s="9">
        <v>8802.86</v>
      </c>
    </row>
    <row r="6" spans="1:4" ht="15.75" x14ac:dyDescent="0.25">
      <c r="A6" s="10" t="s">
        <v>24</v>
      </c>
      <c r="B6" s="5">
        <v>895.48</v>
      </c>
      <c r="C6" s="8">
        <v>12005.73</v>
      </c>
      <c r="D6" s="9">
        <v>13483.7</v>
      </c>
    </row>
    <row r="7" spans="1:4" ht="16.5" thickBot="1" x14ac:dyDescent="0.3">
      <c r="A7" s="4" t="s">
        <v>25</v>
      </c>
      <c r="B7" s="8">
        <v>1773.93</v>
      </c>
      <c r="C7" s="8">
        <v>1038.24</v>
      </c>
      <c r="D7" s="9">
        <v>551.57000000000005</v>
      </c>
    </row>
    <row r="8" spans="1:4" ht="16.5" thickBot="1" x14ac:dyDescent="0.3">
      <c r="A8" s="11" t="s">
        <v>26</v>
      </c>
      <c r="B8" s="12">
        <v>103036.37</v>
      </c>
      <c r="C8" s="12">
        <v>106948.54</v>
      </c>
      <c r="D8" s="13">
        <f>SUM(D4:D7)</f>
        <v>121239.45000000001</v>
      </c>
    </row>
    <row r="9" spans="1:4" ht="16.5" thickBot="1" x14ac:dyDescent="0.3">
      <c r="A9" s="11" t="s">
        <v>27</v>
      </c>
      <c r="B9" s="12">
        <v>6347.99</v>
      </c>
      <c r="C9" s="12">
        <v>6535.2</v>
      </c>
      <c r="D9" s="13">
        <v>-406.74</v>
      </c>
    </row>
    <row r="10" spans="1:4" ht="16.5" thickBot="1" x14ac:dyDescent="0.3">
      <c r="A10" s="14" t="s">
        <v>28</v>
      </c>
      <c r="B10" s="15"/>
      <c r="C10" s="15"/>
      <c r="D10" s="9"/>
    </row>
    <row r="11" spans="1:4" ht="16.5" thickBot="1" x14ac:dyDescent="0.3">
      <c r="A11" s="4" t="s">
        <v>29</v>
      </c>
      <c r="B11" s="8">
        <v>6092.32</v>
      </c>
      <c r="C11" s="8">
        <v>2578.2800000000002</v>
      </c>
      <c r="D11" s="9">
        <v>20237</v>
      </c>
    </row>
    <row r="12" spans="1:4" ht="16.5" thickBot="1" x14ac:dyDescent="0.3">
      <c r="A12" s="4" t="s">
        <v>30</v>
      </c>
      <c r="B12" s="8">
        <v>18196.169999999998</v>
      </c>
      <c r="C12" s="8">
        <v>23247.68</v>
      </c>
      <c r="D12" s="9">
        <v>46290.01</v>
      </c>
    </row>
    <row r="13" spans="1:4" ht="16.5" thickBot="1" x14ac:dyDescent="0.3">
      <c r="A13" s="4" t="s">
        <v>31</v>
      </c>
      <c r="B13" s="8">
        <v>16823.52</v>
      </c>
      <c r="C13" s="8">
        <v>22701.97</v>
      </c>
      <c r="D13" s="9">
        <v>30192.959999999999</v>
      </c>
    </row>
    <row r="14" spans="1:4" ht="16.5" thickBot="1" x14ac:dyDescent="0.3">
      <c r="A14" s="4" t="s">
        <v>32</v>
      </c>
      <c r="B14" s="8">
        <v>4919.9799999999996</v>
      </c>
      <c r="C14" s="8">
        <v>4871.0600000000004</v>
      </c>
      <c r="D14" s="9">
        <v>4828.1499999999996</v>
      </c>
    </row>
    <row r="15" spans="1:4" ht="16.5" thickBot="1" x14ac:dyDescent="0.3">
      <c r="A15" s="16" t="s">
        <v>33</v>
      </c>
      <c r="B15" s="12">
        <v>46031.99</v>
      </c>
      <c r="C15" s="12">
        <v>53398.99</v>
      </c>
      <c r="D15" s="13">
        <f>SUM(D11:D14)</f>
        <v>101548.12</v>
      </c>
    </row>
    <row r="16" spans="1:4" ht="32.25" thickBot="1" x14ac:dyDescent="0.3">
      <c r="A16" s="17" t="s">
        <v>34</v>
      </c>
      <c r="B16" s="5"/>
      <c r="C16" s="5"/>
      <c r="D16" s="9"/>
    </row>
    <row r="17" spans="1:9" ht="16.5" thickBot="1" x14ac:dyDescent="0.3">
      <c r="A17" s="4" t="s">
        <v>35</v>
      </c>
      <c r="B17" s="8">
        <v>934184.44</v>
      </c>
      <c r="C17" s="8">
        <v>718775.09</v>
      </c>
      <c r="D17" s="9">
        <v>790896.43</v>
      </c>
    </row>
    <row r="18" spans="1:9" ht="16.5" thickBot="1" x14ac:dyDescent="0.3">
      <c r="A18" s="4" t="s">
        <v>36</v>
      </c>
      <c r="B18" s="8">
        <v>11497.02</v>
      </c>
      <c r="C18" s="8">
        <v>7606.33</v>
      </c>
      <c r="D18" s="9">
        <v>12943.6</v>
      </c>
    </row>
    <row r="19" spans="1:9" ht="32.25" thickBot="1" x14ac:dyDescent="0.3">
      <c r="A19" s="11" t="s">
        <v>37</v>
      </c>
      <c r="B19" s="12">
        <v>945671.46</v>
      </c>
      <c r="C19" s="12">
        <v>726381.42</v>
      </c>
      <c r="D19" s="18">
        <f>SUM(D17:D18)</f>
        <v>803840.03</v>
      </c>
    </row>
    <row r="20" spans="1:9" ht="110.25" x14ac:dyDescent="0.25">
      <c r="A20" s="19" t="s">
        <v>38</v>
      </c>
      <c r="B20" s="20">
        <v>633743.18999999994</v>
      </c>
      <c r="C20" s="20">
        <v>683387.63</v>
      </c>
      <c r="D20" s="21">
        <v>752629.07</v>
      </c>
      <c r="I20" s="26"/>
    </row>
    <row r="21" spans="1:9" ht="32.25" thickBot="1" x14ac:dyDescent="0.3">
      <c r="A21" s="17" t="s">
        <v>39</v>
      </c>
      <c r="B21" s="22"/>
      <c r="C21" s="22"/>
      <c r="D21" s="23"/>
    </row>
    <row r="22" spans="1:9" ht="16.5" thickBot="1" x14ac:dyDescent="0.3">
      <c r="A22" s="4" t="s">
        <v>40</v>
      </c>
      <c r="B22" s="12">
        <v>48846.080000000002</v>
      </c>
      <c r="C22" s="12">
        <v>15219</v>
      </c>
      <c r="D22" s="13">
        <v>0</v>
      </c>
    </row>
    <row r="23" spans="1:9" ht="32.25" thickBot="1" x14ac:dyDescent="0.3">
      <c r="A23" s="16" t="s">
        <v>41</v>
      </c>
      <c r="B23" s="24"/>
      <c r="C23" s="24"/>
      <c r="D23" s="9"/>
    </row>
    <row r="24" spans="1:9" ht="32.25" thickBot="1" x14ac:dyDescent="0.3">
      <c r="A24" s="17" t="s">
        <v>42</v>
      </c>
      <c r="B24" s="5"/>
      <c r="C24" s="5"/>
      <c r="D24" s="9"/>
    </row>
    <row r="25" spans="1:9" ht="16.5" thickBot="1" x14ac:dyDescent="0.3">
      <c r="A25" s="4" t="s">
        <v>43</v>
      </c>
      <c r="B25" s="8">
        <v>346402.06</v>
      </c>
      <c r="C25" s="8">
        <v>310603.08</v>
      </c>
      <c r="D25" s="9">
        <v>210782.32</v>
      </c>
    </row>
    <row r="26" spans="1:9" ht="16.5" thickBot="1" x14ac:dyDescent="0.3">
      <c r="A26" s="4" t="s">
        <v>44</v>
      </c>
      <c r="B26" s="8">
        <v>1602986.46</v>
      </c>
      <c r="C26" s="8">
        <v>2106014.0499999998</v>
      </c>
      <c r="D26" s="9">
        <v>1678424.15</v>
      </c>
    </row>
    <row r="27" spans="1:9" ht="16.5" thickBot="1" x14ac:dyDescent="0.3">
      <c r="A27" s="11" t="s">
        <v>45</v>
      </c>
      <c r="B27" s="12">
        <v>1949388.52</v>
      </c>
      <c r="C27" s="12">
        <v>2416617.13</v>
      </c>
      <c r="D27" s="13">
        <f>SUM(D25:D26)</f>
        <v>1889206.47</v>
      </c>
    </row>
    <row r="28" spans="1:9" ht="32.25" thickBot="1" x14ac:dyDescent="0.3">
      <c r="A28" s="4" t="s">
        <v>46</v>
      </c>
      <c r="B28" s="25">
        <f t="shared" ref="B28:C28" si="0">B8+B9+B15+B19+B20+B22+B27</f>
        <v>3733065.6</v>
      </c>
      <c r="C28" s="25">
        <f t="shared" si="0"/>
        <v>4008487.91</v>
      </c>
      <c r="D28" s="25">
        <f>D8+D9+D15+D19+D20+D22+D27</f>
        <v>3668056.4000000004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8"/>
  <sheetViews>
    <sheetView workbookViewId="0">
      <selection activeCell="T8" sqref="T8"/>
    </sheetView>
  </sheetViews>
  <sheetFormatPr defaultRowHeight="15" x14ac:dyDescent="0.25"/>
  <cols>
    <col min="3" max="3" width="13.28515625" bestFit="1" customWidth="1"/>
  </cols>
  <sheetData>
    <row r="4" spans="3:16" ht="21" x14ac:dyDescent="0.25">
      <c r="C4" s="32" t="s">
        <v>47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3:16" x14ac:dyDescent="0.25">
      <c r="C5" s="30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7" t="s">
        <v>12</v>
      </c>
      <c r="P5" s="27" t="s">
        <v>13</v>
      </c>
    </row>
    <row r="6" spans="3:16" ht="43.5" customHeight="1" x14ac:dyDescent="0.25">
      <c r="C6" s="31" t="s">
        <v>14</v>
      </c>
      <c r="D6" s="29">
        <v>58262.01</v>
      </c>
      <c r="E6" s="29">
        <v>58390.720000000001</v>
      </c>
      <c r="F6" s="29">
        <v>58098.41</v>
      </c>
      <c r="G6" s="29">
        <v>56670.06</v>
      </c>
      <c r="H6" s="29">
        <v>55103.34</v>
      </c>
      <c r="I6" s="29">
        <v>58654.85</v>
      </c>
      <c r="J6" s="29">
        <v>49400.68</v>
      </c>
      <c r="K6" s="29">
        <v>58800.39</v>
      </c>
      <c r="L6" s="29">
        <v>58639.53</v>
      </c>
      <c r="M6" s="29">
        <v>56758.080000000002</v>
      </c>
      <c r="N6" s="29">
        <v>54846.43</v>
      </c>
      <c r="O6" s="29">
        <v>57826.16</v>
      </c>
      <c r="P6" s="28">
        <v>681450.66</v>
      </c>
    </row>
    <row r="7" spans="3:16" ht="39.75" customHeight="1" x14ac:dyDescent="0.25">
      <c r="C7" s="31" t="s">
        <v>15</v>
      </c>
      <c r="D7" s="29">
        <v>58836.639999999999</v>
      </c>
      <c r="E7" s="29">
        <v>61684.53</v>
      </c>
      <c r="F7" s="29">
        <v>54362.77</v>
      </c>
      <c r="G7" s="29">
        <v>57668.76</v>
      </c>
      <c r="H7" s="29">
        <v>56809.33</v>
      </c>
      <c r="I7" s="29">
        <v>59812.800000000003</v>
      </c>
      <c r="J7" s="29">
        <v>51048.93</v>
      </c>
      <c r="K7" s="29">
        <v>59387.040000000001</v>
      </c>
      <c r="L7" s="29">
        <v>60810.13</v>
      </c>
      <c r="M7" s="29">
        <v>57803.4</v>
      </c>
      <c r="N7" s="29">
        <v>54252.18</v>
      </c>
      <c r="O7" s="29">
        <v>59718.17</v>
      </c>
      <c r="P7" s="28">
        <v>692194.68</v>
      </c>
    </row>
    <row r="8" spans="3:16" ht="69" customHeight="1" x14ac:dyDescent="0.25">
      <c r="C8" s="31" t="s">
        <v>16</v>
      </c>
      <c r="D8" s="28">
        <v>65359.479999999996</v>
      </c>
      <c r="E8" s="28">
        <v>64716.04</v>
      </c>
      <c r="F8" s="28"/>
      <c r="G8" s="28">
        <v>64499.520000000011</v>
      </c>
      <c r="H8" s="28">
        <v>56475.740000000005</v>
      </c>
      <c r="I8" s="28">
        <v>66949.47</v>
      </c>
      <c r="J8" s="28">
        <v>55233.030000000006</v>
      </c>
      <c r="K8" s="28">
        <v>62510.400000000001</v>
      </c>
      <c r="L8" s="28">
        <v>69601.679999999993</v>
      </c>
      <c r="M8" s="28">
        <v>64080.740000000013</v>
      </c>
      <c r="N8" s="28">
        <v>59224.899999999994</v>
      </c>
      <c r="O8" s="28">
        <v>62271.430000000008</v>
      </c>
      <c r="P8" s="28">
        <v>690922.43000000017</v>
      </c>
    </row>
  </sheetData>
  <mergeCells count="1">
    <mergeCell ref="C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produzione libraria</vt:lpstr>
      <vt:lpstr>Costi attività C.C.T.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Di Donato</dc:creator>
  <cp:lastModifiedBy>Sergio Di Donato</cp:lastModifiedBy>
  <dcterms:created xsi:type="dcterms:W3CDTF">2023-11-29T11:44:59Z</dcterms:created>
  <dcterms:modified xsi:type="dcterms:W3CDTF">2023-11-29T11:50:50Z</dcterms:modified>
</cp:coreProperties>
</file>