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DiDonato.BIC\Desktop\AMMINISTRAZIONE TRASPARENTE\Esercizio 2025\Costi contabilizzati 2025\"/>
    </mc:Choice>
  </mc:AlternateContent>
  <xr:revisionPtr revIDLastSave="0" documentId="13_ncr:1_{23141AF4-3F8A-4EAE-960A-A5E08AFA1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i produzione libraria" sheetId="2" r:id="rId1"/>
    <sheet name="Costi attività C.C.T.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" i="1" l="1"/>
  <c r="O8" i="1"/>
  <c r="O6" i="1"/>
  <c r="C28" i="2"/>
  <c r="B28" i="2"/>
  <c r="D27" i="2"/>
  <c r="D19" i="2"/>
  <c r="D15" i="2"/>
  <c r="D8" i="2"/>
  <c r="D28" i="2" l="1"/>
</calcChain>
</file>

<file path=xl/sharedStrings.xml><?xml version="1.0" encoding="utf-8"?>
<sst xmlns="http://schemas.openxmlformats.org/spreadsheetml/2006/main" count="47" uniqueCount="47">
  <si>
    <t>ANNO</t>
  </si>
  <si>
    <t>CCT AG</t>
  </si>
  <si>
    <t>CCT  FI</t>
  </si>
  <si>
    <t>CCT LE</t>
  </si>
  <si>
    <t>CCT NA</t>
  </si>
  <si>
    <t>CCT PU</t>
  </si>
  <si>
    <t>CCT RM 1</t>
  </si>
  <si>
    <t>CCT TS</t>
  </si>
  <si>
    <t>CCT CA</t>
  </si>
  <si>
    <t>CCT CE</t>
  </si>
  <si>
    <t>CCT CH</t>
  </si>
  <si>
    <t>CCT  CT</t>
  </si>
  <si>
    <t>TOTALI</t>
  </si>
  <si>
    <t xml:space="preserve">COSTI PRODUZIONE LIBRARIA (ELABORAZIONE DATI DI BILANCIO) </t>
  </si>
  <si>
    <r>
      <t xml:space="preserve">   </t>
    </r>
    <r>
      <rPr>
        <i/>
        <sz val="12"/>
        <color theme="1"/>
        <rFont val="Times New Roman"/>
        <family val="1"/>
      </rPr>
      <t xml:space="preserve">Acquisti per </t>
    </r>
    <r>
      <rPr>
        <b/>
        <i/>
        <sz val="12"/>
        <color theme="1"/>
        <rFont val="Times New Roman"/>
        <family val="1"/>
      </rPr>
      <t>produzione interna: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</si>
  <si>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acquisto di materie prime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</si>
  <si>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acquisto di beni librari e riviste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</si>
  <si>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acquisto materiali di consumo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</si>
  <si>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acquisto imballaggi</t>
    </r>
  </si>
  <si>
    <t>Totale acquisti per produzione interna</t>
  </si>
  <si>
    <t xml:space="preserve">Variazione rimanenze magazzino: </t>
  </si>
  <si>
    <r>
      <t xml:space="preserve">Costi per </t>
    </r>
    <r>
      <rPr>
        <b/>
        <i/>
        <sz val="12"/>
        <color theme="1"/>
        <rFont val="Times New Roman"/>
        <family val="1"/>
      </rPr>
      <t>produzione interna: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</si>
  <si>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rilegatura volumi </t>
    </r>
  </si>
  <si>
    <t>Totale costi per produzione interna</t>
  </si>
  <si>
    <r>
      <t xml:space="preserve">Costi per prestazioni di servizi </t>
    </r>
    <r>
      <rPr>
        <b/>
        <i/>
        <sz val="12"/>
        <color theme="1"/>
        <rFont val="Times New Roman"/>
        <family val="1"/>
      </rPr>
      <t>(semilavorati per la Biblioteca)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</si>
  <si>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produzione testi informatici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</si>
  <si>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trascrizione testi musicali  </t>
    </r>
  </si>
  <si>
    <t>Totale costi semilavorati per la Biblioteca:</t>
  </si>
  <si>
    <r>
      <rPr>
        <sz val="7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Costi del personale </t>
    </r>
    <r>
      <rPr>
        <i/>
        <sz val="12"/>
        <color theme="1"/>
        <rFont val="Times New Roman"/>
        <family val="1"/>
      </rPr>
      <t>(collaudo, trascodifica, produzione e stampa libraria interna di riviste e testi di narrativa, musicali, scolastici in versione braille, informatica ed a grandi lettere) e spedizione testi in lettura agli utenti</t>
    </r>
    <r>
      <rPr>
        <b/>
        <i/>
        <sz val="12"/>
        <color theme="1"/>
        <rFont val="Times New Roman"/>
        <family val="1"/>
      </rPr>
      <t xml:space="preserve"> </t>
    </r>
  </si>
  <si>
    <r>
      <t xml:space="preserve">Costi per prestazioni di servizi </t>
    </r>
    <r>
      <rPr>
        <b/>
        <i/>
        <sz val="12"/>
        <color theme="1"/>
        <rFont val="Times New Roman"/>
        <family val="1"/>
      </rPr>
      <t>(prodotti finiti per la Biblioteca)</t>
    </r>
  </si>
  <si>
    <t xml:space="preserve">Servizio stampa braille affidato all’esterno  </t>
  </si>
  <si>
    <t>Totale costi prodotti finiti per la Biblioteca:</t>
  </si>
  <si>
    <r>
      <t xml:space="preserve">Costi della </t>
    </r>
    <r>
      <rPr>
        <b/>
        <i/>
        <sz val="12"/>
        <color theme="1"/>
        <rFont val="Times New Roman"/>
        <family val="1"/>
      </rPr>
      <t>produzione esterna (destinata ad utenti)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</si>
  <si>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testi scolastici in braille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</si>
  <si>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testi scolastici a caratteri ingranditi </t>
    </r>
  </si>
  <si>
    <t>Totale costi della produzione esterna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</si>
  <si>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b/>
        <sz val="12"/>
        <color theme="1"/>
        <rFont val="Times New Roman"/>
        <family val="1"/>
      </rPr>
      <t>Totale generale costi della produzione libraria</t>
    </r>
  </si>
  <si>
    <t>COSTI CONTABILIZZATI DELLE ATTIVITA' DEI CENTRI DI CONSULENZA TIFLODIDATTICA</t>
  </si>
  <si>
    <t>Esercizio 2023</t>
  </si>
  <si>
    <t>Esercizio 2024</t>
  </si>
  <si>
    <t>Esercizio 2025</t>
  </si>
  <si>
    <t>Anno 2023 (in euro)</t>
  </si>
  <si>
    <t xml:space="preserve"> Anno 2024(in euro)</t>
  </si>
  <si>
    <t>Anno 2025 (in euro)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</si>
  <si>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luce </t>
    </r>
  </si>
  <si>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acqua e riscaldamento</t>
    </r>
  </si>
  <si>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 xml:space="preserve">cancelleria e stampati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</si>
</sst>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rgb="FF000000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right" vertical="center" wrapText="1"/>
    </xf>
    <xf numFmtId="0" fontId="0" fillId="0" borderId="6" xfId="0" applyBorder="1"/>
    <xf numFmtId="0" fontId="7" fillId="0" borderId="7" xfId="0" applyFont="1" applyBorder="1" applyAlignment="1">
      <alignment horizontal="justify" vertical="center" wrapText="1"/>
    </xf>
    <xf numFmtId="4" fontId="7" fillId="0" borderId="6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/>
    <xf numFmtId="0" fontId="7" fillId="0" borderId="0" xfId="0" applyFont="1" applyBorder="1" applyAlignment="1">
      <alignment horizontal="justify" vertical="center" wrapText="1"/>
    </xf>
    <xf numFmtId="0" fontId="9" fillId="0" borderId="5" xfId="0" applyFont="1" applyBorder="1" applyAlignment="1">
      <alignment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/>
    <xf numFmtId="0" fontId="5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9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165" fontId="9" fillId="0" borderId="4" xfId="0" applyNumberFormat="1" applyFont="1" applyBorder="1" applyAlignment="1">
      <alignment vertical="center"/>
    </xf>
    <xf numFmtId="0" fontId="7" fillId="0" borderId="8" xfId="0" applyFont="1" applyBorder="1" applyAlignment="1">
      <alignment horizontal="justify" vertical="center" wrapText="1"/>
    </xf>
    <xf numFmtId="165" fontId="11" fillId="0" borderId="4" xfId="0" applyNumberFormat="1" applyFont="1" applyBorder="1" applyAlignment="1">
      <alignment horizontal="center" vertical="center"/>
    </xf>
    <xf numFmtId="0" fontId="1" fillId="0" borderId="0" xfId="0" applyFont="1"/>
    <xf numFmtId="4" fontId="12" fillId="2" borderId="11" xfId="0" applyNumberFormat="1" applyFont="1" applyFill="1" applyBorder="1" applyAlignment="1">
      <alignment horizontal="right" vertical="center" readingOrder="1"/>
    </xf>
    <xf numFmtId="4" fontId="2" fillId="2" borderId="11" xfId="0" applyNumberFormat="1" applyFont="1" applyFill="1" applyBorder="1" applyAlignment="1">
      <alignment horizontal="center" vertical="center" readingOrder="1"/>
    </xf>
    <xf numFmtId="0" fontId="1" fillId="2" borderId="11" xfId="0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>
      <alignment horizontal="right" vertical="center" wrapText="1"/>
    </xf>
    <xf numFmtId="165" fontId="9" fillId="0" borderId="4" xfId="0" applyNumberFormat="1" applyFont="1" applyFill="1" applyBorder="1"/>
    <xf numFmtId="0" fontId="9" fillId="0" borderId="6" xfId="0" applyFont="1" applyFill="1" applyBorder="1" applyAlignment="1">
      <alignment horizontal="right" vertical="center" wrapText="1"/>
    </xf>
    <xf numFmtId="164" fontId="7" fillId="0" borderId="6" xfId="0" applyNumberFormat="1" applyFont="1" applyFill="1" applyBorder="1"/>
    <xf numFmtId="0" fontId="7" fillId="0" borderId="6" xfId="0" applyFont="1" applyFill="1" applyBorder="1" applyAlignment="1">
      <alignment horizontal="right" vertical="center" wrapText="1"/>
    </xf>
    <xf numFmtId="4" fontId="7" fillId="0" borderId="6" xfId="0" applyNumberFormat="1" applyFont="1" applyFill="1" applyBorder="1" applyAlignment="1">
      <alignment horizontal="right" vertical="center" wrapText="1"/>
    </xf>
    <xf numFmtId="165" fontId="9" fillId="0" borderId="9" xfId="0" applyNumberFormat="1" applyFont="1" applyFill="1" applyBorder="1" applyAlignment="1">
      <alignment horizontal="right" vertical="center" wrapText="1"/>
    </xf>
    <xf numFmtId="165" fontId="9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right" vertical="center" wrapText="1"/>
    </xf>
    <xf numFmtId="164" fontId="7" fillId="0" borderId="10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G15" sqref="G15"/>
    </sheetView>
  </sheetViews>
  <sheetFormatPr defaultRowHeight="15" x14ac:dyDescent="0.25"/>
  <cols>
    <col min="1" max="1" width="38.7109375" customWidth="1"/>
    <col min="2" max="2" width="35.140625" customWidth="1"/>
    <col min="3" max="3" width="32.140625" customWidth="1"/>
    <col min="4" max="4" width="27.140625" customWidth="1"/>
  </cols>
  <sheetData>
    <row r="1" spans="1:4" ht="16.5" thickBot="1" x14ac:dyDescent="0.3">
      <c r="A1" s="26" t="s">
        <v>13</v>
      </c>
      <c r="B1" s="26"/>
      <c r="C1" s="26"/>
      <c r="D1" s="26"/>
    </row>
    <row r="2" spans="1:4" ht="16.5" thickBot="1" x14ac:dyDescent="0.3">
      <c r="A2" s="1"/>
      <c r="B2" s="2" t="s">
        <v>41</v>
      </c>
      <c r="C2" s="2" t="s">
        <v>42</v>
      </c>
      <c r="D2" s="2" t="s">
        <v>43</v>
      </c>
    </row>
    <row r="3" spans="1:4" ht="16.5" thickBot="1" x14ac:dyDescent="0.3">
      <c r="A3" s="3" t="s">
        <v>14</v>
      </c>
      <c r="B3" s="4"/>
      <c r="C3" s="4"/>
      <c r="D3" s="5"/>
    </row>
    <row r="4" spans="1:4" ht="15.75" x14ac:dyDescent="0.25">
      <c r="A4" s="6" t="s">
        <v>15</v>
      </c>
      <c r="B4" s="7">
        <v>130832.36</v>
      </c>
      <c r="C4" s="7">
        <v>94886.87</v>
      </c>
      <c r="D4" s="8">
        <v>116665.13</v>
      </c>
    </row>
    <row r="5" spans="1:4" ht="15.75" x14ac:dyDescent="0.25">
      <c r="A5" s="9" t="s">
        <v>16</v>
      </c>
      <c r="B5" s="7">
        <v>16125.81</v>
      </c>
      <c r="C5" s="7">
        <v>8306.92</v>
      </c>
      <c r="D5" s="8">
        <v>4469.5</v>
      </c>
    </row>
    <row r="6" spans="1:4" ht="15.75" x14ac:dyDescent="0.25">
      <c r="A6" s="9" t="s">
        <v>17</v>
      </c>
      <c r="B6" s="4">
        <v>975.49</v>
      </c>
      <c r="C6" s="7">
        <v>9925.68</v>
      </c>
      <c r="D6" s="8">
        <v>13483.7</v>
      </c>
    </row>
    <row r="7" spans="1:4" ht="16.5" thickBot="1" x14ac:dyDescent="0.3">
      <c r="A7" s="3" t="s">
        <v>18</v>
      </c>
      <c r="B7" s="7">
        <v>1773.93</v>
      </c>
      <c r="C7" s="7">
        <v>1038.24</v>
      </c>
      <c r="D7" s="8">
        <v>512</v>
      </c>
    </row>
    <row r="8" spans="1:4" ht="16.5" thickBot="1" x14ac:dyDescent="0.3">
      <c r="A8" s="10" t="s">
        <v>19</v>
      </c>
      <c r="B8" s="11">
        <v>103036.37</v>
      </c>
      <c r="C8" s="11">
        <v>106948.54</v>
      </c>
      <c r="D8" s="12">
        <f>SUM(D4:D7)</f>
        <v>135130.33000000002</v>
      </c>
    </row>
    <row r="9" spans="1:4" ht="16.5" thickBot="1" x14ac:dyDescent="0.3">
      <c r="A9" s="10" t="s">
        <v>20</v>
      </c>
      <c r="B9" s="11">
        <v>-972.15</v>
      </c>
      <c r="C9" s="11">
        <v>-13050.4</v>
      </c>
      <c r="D9" s="12">
        <v>-2857.4</v>
      </c>
    </row>
    <row r="10" spans="1:4" ht="16.5" thickBot="1" x14ac:dyDescent="0.3">
      <c r="A10" s="13" t="s">
        <v>21</v>
      </c>
      <c r="B10" s="14"/>
      <c r="C10" s="14"/>
      <c r="D10" s="8"/>
    </row>
    <row r="11" spans="1:4" ht="16.5" thickBot="1" x14ac:dyDescent="0.3">
      <c r="A11" s="3" t="s">
        <v>22</v>
      </c>
      <c r="B11" s="7">
        <v>29787.5</v>
      </c>
      <c r="C11" s="7">
        <v>11580.5</v>
      </c>
      <c r="D11" s="8">
        <v>9302</v>
      </c>
    </row>
    <row r="12" spans="1:4" ht="16.5" thickBot="1" x14ac:dyDescent="0.3">
      <c r="A12" s="3" t="s">
        <v>44</v>
      </c>
      <c r="B12" s="7">
        <v>29416.11</v>
      </c>
      <c r="C12" s="7">
        <v>29399.72</v>
      </c>
      <c r="D12" s="8">
        <v>14923.34</v>
      </c>
    </row>
    <row r="13" spans="1:4" ht="16.5" thickBot="1" x14ac:dyDescent="0.3">
      <c r="A13" s="3" t="s">
        <v>45</v>
      </c>
      <c r="B13" s="7">
        <v>23140.94</v>
      </c>
      <c r="C13" s="7">
        <v>19218.09</v>
      </c>
      <c r="D13" s="8">
        <v>18907.91</v>
      </c>
    </row>
    <row r="14" spans="1:4" ht="16.5" thickBot="1" x14ac:dyDescent="0.3">
      <c r="A14" s="3" t="s">
        <v>46</v>
      </c>
      <c r="B14" s="7">
        <v>9172.5400000000009</v>
      </c>
      <c r="C14" s="7">
        <v>7644.49</v>
      </c>
      <c r="D14" s="8">
        <v>8347.6299999999992</v>
      </c>
    </row>
    <row r="15" spans="1:4" ht="16.5" thickBot="1" x14ac:dyDescent="0.3">
      <c r="A15" s="15" t="s">
        <v>23</v>
      </c>
      <c r="B15" s="11">
        <v>46031.99</v>
      </c>
      <c r="C15" s="11">
        <v>53398.99</v>
      </c>
      <c r="D15" s="12">
        <f>SUM(D11:D14)</f>
        <v>51480.88</v>
      </c>
    </row>
    <row r="16" spans="1:4" ht="32.25" thickBot="1" x14ac:dyDescent="0.3">
      <c r="A16" s="16" t="s">
        <v>24</v>
      </c>
      <c r="B16" s="4"/>
      <c r="C16" s="4"/>
      <c r="D16" s="8"/>
    </row>
    <row r="17" spans="1:9" ht="16.5" thickBot="1" x14ac:dyDescent="0.3">
      <c r="A17" s="3" t="s">
        <v>25</v>
      </c>
      <c r="B17" s="7">
        <v>819110.35</v>
      </c>
      <c r="C17" s="7">
        <v>913284.27</v>
      </c>
      <c r="D17" s="8">
        <v>828156.58</v>
      </c>
    </row>
    <row r="18" spans="1:9" ht="16.5" thickBot="1" x14ac:dyDescent="0.3">
      <c r="A18" s="3" t="s">
        <v>26</v>
      </c>
      <c r="B18" s="7">
        <v>7747.5</v>
      </c>
      <c r="C18" s="7">
        <v>28274.33</v>
      </c>
      <c r="D18" s="8">
        <v>1288.77</v>
      </c>
    </row>
    <row r="19" spans="1:9" ht="32.25" thickBot="1" x14ac:dyDescent="0.3">
      <c r="A19" s="10" t="s">
        <v>27</v>
      </c>
      <c r="B19" s="11">
        <v>945671.46</v>
      </c>
      <c r="C19" s="11">
        <v>726381.42</v>
      </c>
      <c r="D19" s="17">
        <f>SUM(D17:D18)</f>
        <v>829445.35</v>
      </c>
    </row>
    <row r="20" spans="1:9" ht="110.25" x14ac:dyDescent="0.25">
      <c r="A20" s="18" t="s">
        <v>28</v>
      </c>
      <c r="B20" s="34">
        <v>772413.1</v>
      </c>
      <c r="C20" s="34">
        <v>750831.19</v>
      </c>
      <c r="D20" s="35">
        <v>779820.6</v>
      </c>
      <c r="I20" s="20"/>
    </row>
    <row r="21" spans="1:9" ht="32.25" thickBot="1" x14ac:dyDescent="0.3">
      <c r="A21" s="16" t="s">
        <v>29</v>
      </c>
      <c r="B21" s="36"/>
      <c r="C21" s="36"/>
      <c r="D21" s="37"/>
    </row>
    <row r="22" spans="1:9" ht="16.5" thickBot="1" x14ac:dyDescent="0.3">
      <c r="A22" s="3" t="s">
        <v>30</v>
      </c>
      <c r="B22" s="28">
        <v>0</v>
      </c>
      <c r="C22" s="28">
        <v>0</v>
      </c>
      <c r="D22" s="29">
        <v>0</v>
      </c>
    </row>
    <row r="23" spans="1:9" ht="32.25" thickBot="1" x14ac:dyDescent="0.3">
      <c r="A23" s="15" t="s">
        <v>31</v>
      </c>
      <c r="B23" s="30"/>
      <c r="C23" s="30"/>
      <c r="D23" s="31"/>
    </row>
    <row r="24" spans="1:9" ht="32.25" thickBot="1" x14ac:dyDescent="0.3">
      <c r="A24" s="16" t="s">
        <v>32</v>
      </c>
      <c r="B24" s="32"/>
      <c r="C24" s="32"/>
      <c r="D24" s="31"/>
    </row>
    <row r="25" spans="1:9" ht="16.5" thickBot="1" x14ac:dyDescent="0.3">
      <c r="A25" s="3" t="s">
        <v>33</v>
      </c>
      <c r="B25" s="33">
        <v>358200.57</v>
      </c>
      <c r="C25" s="33">
        <v>275902.36</v>
      </c>
      <c r="D25" s="31">
        <v>220112.8</v>
      </c>
    </row>
    <row r="26" spans="1:9" ht="16.5" thickBot="1" x14ac:dyDescent="0.3">
      <c r="A26" s="3" t="s">
        <v>34</v>
      </c>
      <c r="B26" s="33">
        <v>2406873.9300000002</v>
      </c>
      <c r="C26" s="33">
        <v>2050072.52</v>
      </c>
      <c r="D26" s="31">
        <v>1423098.31</v>
      </c>
    </row>
    <row r="27" spans="1:9" ht="16.5" thickBot="1" x14ac:dyDescent="0.3">
      <c r="A27" s="10" t="s">
        <v>35</v>
      </c>
      <c r="B27" s="11">
        <v>1949388.52</v>
      </c>
      <c r="C27" s="11">
        <v>2416617.13</v>
      </c>
      <c r="D27" s="12">
        <f>SUM(D25:D26)</f>
        <v>1643211.11</v>
      </c>
    </row>
    <row r="28" spans="1:9" ht="32.25" thickBot="1" x14ac:dyDescent="0.3">
      <c r="A28" s="3" t="s">
        <v>36</v>
      </c>
      <c r="B28" s="19">
        <f t="shared" ref="B28:C28" si="0">B8+B9+B15+B19+B20+B22+B27</f>
        <v>3815569.29</v>
      </c>
      <c r="C28" s="19">
        <f t="shared" si="0"/>
        <v>4041126.87</v>
      </c>
      <c r="D28" s="19">
        <f>D8+D9+D15+D19+D20+D22+D27</f>
        <v>3436230.87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O8"/>
  <sheetViews>
    <sheetView workbookViewId="0">
      <selection activeCell="D8" sqref="D8:N8"/>
    </sheetView>
  </sheetViews>
  <sheetFormatPr defaultRowHeight="15" x14ac:dyDescent="0.25"/>
  <cols>
    <col min="3" max="3" width="13.28515625" bestFit="1" customWidth="1"/>
  </cols>
  <sheetData>
    <row r="4" spans="3:15" ht="21" x14ac:dyDescent="0.25">
      <c r="C4" s="27" t="s">
        <v>37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3:15" x14ac:dyDescent="0.25">
      <c r="C5" s="21" t="s">
        <v>0</v>
      </c>
      <c r="D5" s="22" t="s">
        <v>1</v>
      </c>
      <c r="E5" s="22" t="s">
        <v>2</v>
      </c>
      <c r="F5" s="22" t="s">
        <v>3</v>
      </c>
      <c r="G5" s="22" t="s">
        <v>4</v>
      </c>
      <c r="H5" s="22" t="s">
        <v>5</v>
      </c>
      <c r="I5" s="22" t="s">
        <v>6</v>
      </c>
      <c r="J5" s="22" t="s">
        <v>7</v>
      </c>
      <c r="K5" s="22" t="s">
        <v>8</v>
      </c>
      <c r="L5" s="22" t="s">
        <v>9</v>
      </c>
      <c r="M5" s="22" t="s">
        <v>10</v>
      </c>
      <c r="N5" s="22" t="s">
        <v>11</v>
      </c>
      <c r="O5" s="22" t="s">
        <v>12</v>
      </c>
    </row>
    <row r="6" spans="3:15" ht="43.5" customHeight="1" x14ac:dyDescent="0.25">
      <c r="C6" s="23" t="s">
        <v>38</v>
      </c>
      <c r="D6" s="24">
        <v>65150.060000000005</v>
      </c>
      <c r="E6" s="24">
        <v>62620.709999999992</v>
      </c>
      <c r="F6" s="24">
        <v>60503.549999999996</v>
      </c>
      <c r="G6" s="24">
        <v>59144.010000000009</v>
      </c>
      <c r="H6" s="24">
        <v>63628.819999999992</v>
      </c>
      <c r="I6" s="24">
        <v>53105.889999999992</v>
      </c>
      <c r="J6" s="24">
        <v>63168.21</v>
      </c>
      <c r="K6" s="24">
        <v>66228.569999999992</v>
      </c>
      <c r="L6" s="24">
        <v>62334.66</v>
      </c>
      <c r="M6" s="24">
        <v>58917.46</v>
      </c>
      <c r="N6" s="24">
        <v>64403.970000000008</v>
      </c>
      <c r="O6" s="25">
        <f>SUM(D6:N6)</f>
        <v>679205.90999999992</v>
      </c>
    </row>
    <row r="7" spans="3:15" ht="39.75" customHeight="1" x14ac:dyDescent="0.25">
      <c r="C7" s="23" t="s">
        <v>39</v>
      </c>
      <c r="D7" s="24">
        <v>68919.950000000012</v>
      </c>
      <c r="E7" s="24">
        <v>66535.39</v>
      </c>
      <c r="F7" s="24">
        <v>63946.479999999996</v>
      </c>
      <c r="G7" s="24">
        <v>61364.38</v>
      </c>
      <c r="H7" s="24">
        <v>71734.740000000005</v>
      </c>
      <c r="I7" s="24">
        <v>54441.659999999989</v>
      </c>
      <c r="J7" s="24">
        <v>68237.009999999995</v>
      </c>
      <c r="K7" s="24">
        <v>67226.659999999974</v>
      </c>
      <c r="L7" s="24">
        <v>66589.27</v>
      </c>
      <c r="M7" s="24">
        <v>64579.799999999996</v>
      </c>
      <c r="N7" s="24">
        <v>68011.019999999975</v>
      </c>
      <c r="O7" s="25">
        <f t="shared" ref="O7:O8" si="0">SUM(D7:N7)</f>
        <v>721586.36</v>
      </c>
    </row>
    <row r="8" spans="3:15" ht="44.25" customHeight="1" x14ac:dyDescent="0.25">
      <c r="C8" s="23" t="s">
        <v>40</v>
      </c>
      <c r="D8" s="25">
        <v>66079.680000000008</v>
      </c>
      <c r="E8" s="25">
        <v>64613.88</v>
      </c>
      <c r="F8" s="25">
        <v>61117.889999999992</v>
      </c>
      <c r="G8" s="25">
        <v>58337.07</v>
      </c>
      <c r="H8" s="25">
        <v>67750.67</v>
      </c>
      <c r="I8" s="25">
        <v>56292.800000000003</v>
      </c>
      <c r="J8" s="25">
        <v>65661.349999999991</v>
      </c>
      <c r="K8" s="25">
        <v>64521.98</v>
      </c>
      <c r="L8" s="25">
        <v>63468.270000000004</v>
      </c>
      <c r="M8" s="25">
        <v>62389.64</v>
      </c>
      <c r="N8" s="25">
        <v>61807.12</v>
      </c>
      <c r="O8" s="25">
        <f t="shared" si="0"/>
        <v>692040.35</v>
      </c>
    </row>
  </sheetData>
  <mergeCells count="1">
    <mergeCell ref="C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Costi produzione libraria</vt:lpstr>
      <vt:lpstr>Costi attività C.C.T.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Di Donato</dc:creator>
  <cp:lastModifiedBy>Sergio Di Donato</cp:lastModifiedBy>
  <dcterms:created xsi:type="dcterms:W3CDTF">2023-11-29T11:44:59Z</dcterms:created>
  <dcterms:modified xsi:type="dcterms:W3CDTF">2026-07-20T08:54:49Z</dcterms:modified>
</cp:coreProperties>
</file>